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<sst xmlns="http://schemas.openxmlformats.org/spreadsheetml/2006/main" count="281" uniqueCount="186">
  <si>
    <t>永州市新能源汽车充电基础设施建设项目奖补资金申请表（永州第三批）</t>
  </si>
  <si>
    <t>序号</t>
  </si>
  <si>
    <t>项目名称</t>
  </si>
  <si>
    <t>县区</t>
  </si>
  <si>
    <t>安装地址</t>
  </si>
  <si>
    <t>运营企业</t>
  </si>
  <si>
    <t>项目开竣工时间</t>
  </si>
  <si>
    <t>供电合同签定时间</t>
  </si>
  <si>
    <t>批准或备案文件号</t>
  </si>
  <si>
    <t>充电桩情况</t>
  </si>
  <si>
    <t>申请补助资金（万元</t>
  </si>
  <si>
    <t>审查意见</t>
  </si>
  <si>
    <t>桩数</t>
  </si>
  <si>
    <t>总功率(KW）</t>
  </si>
  <si>
    <t>单个充电桩功率（KW）</t>
  </si>
  <si>
    <t>补助标准</t>
  </si>
  <si>
    <t>接入省级平台时间</t>
  </si>
  <si>
    <t>接入省级平台桩号</t>
  </si>
  <si>
    <t>充电方式</t>
  </si>
  <si>
    <t>合计</t>
  </si>
  <si>
    <t>永州特来电舜德摩尔充电站</t>
  </si>
  <si>
    <t>永州市冷水滩区</t>
  </si>
  <si>
    <t>永州市冷水滩菱角山街道零陵北路772号舜德购物中心</t>
  </si>
  <si>
    <t xml:space="preserve">
永州市超充之家能源科技有限公司</t>
  </si>
  <si>
    <t>2024年4月至2024年5月</t>
  </si>
  <si>
    <t>冷发改备[2023]153号</t>
  </si>
  <si>
    <t>60KW*12+120KW*2</t>
  </si>
  <si>
    <t>4311030009101(120kW)4311030009102(60kW)4311030009103(60kW)4311030009104(60kW)4311030009105(60kW)4311030009106(60kW)4311030009107(60kW)4311030009201(120kW)4311030009202(60kW)4311030009203(60kW)4311030009204(60kW)4311030009205(60kW)4311030009206(60kW)4311030009207(60kW)</t>
  </si>
  <si>
    <t>快充</t>
  </si>
  <si>
    <t>通过</t>
  </si>
  <si>
    <t xml:space="preserve">
永州市潇湘东路雪天智慧充电服务站</t>
  </si>
  <si>
    <t>冷水滩区梅湾街道双洲路56号</t>
  </si>
  <si>
    <t>湖南雪天新能源科技有限公司</t>
  </si>
  <si>
    <t>冷发改备[2024]23号</t>
  </si>
  <si>
    <t>4311030012002B(60kW)4311030012003A(60kW)4311030012003B(60kW)4311030012004A(60kW)4311030012004B(60kW)4311030012005A(60kW)4311030012005B(60kW)4311030012006A(60kW)4311030012006B(60kW)4311030012007A(60kW)4311030012007B(60kW)4311030012001A(60kW)4311030012001B(60kW)4311030012002A(60kW)</t>
  </si>
  <si>
    <t xml:space="preserve">
永汽集团旅游公司充电站</t>
  </si>
  <si>
    <t>冷水滩区沿江东路1号</t>
  </si>
  <si>
    <t>永州市永汽旅游服务有限责任公司</t>
  </si>
  <si>
    <t>2023年9月至2023年10月</t>
  </si>
  <si>
    <t>冷发改备[2023]68号</t>
  </si>
  <si>
    <t>4311030007101(60kW)4311030007102(60kW)4311030007103(60kW)4311030007104(60kW)4311030007105(60kW)4311030007106(60kW)4311030007107(60kW)4311030007108(60kW)4311030007201(60kW)4311030007202(60kW)4311030007203(60kW)4311030007204(60kW)4311030007205(60kW)4311030007206(60kW)4311030007207(60kW)4311030007208(60kW)</t>
  </si>
  <si>
    <t>永州冷水滩区政府智能超充示范站</t>
  </si>
  <si>
    <t>永州市冷水滩区政府广场停车场</t>
  </si>
  <si>
    <t>湖南艾特新能源科技有限公司</t>
  </si>
  <si>
    <t>2023年12月至2024年8月</t>
  </si>
  <si>
    <t>冷发改备[2024]42号</t>
  </si>
  <si>
    <t>160/120</t>
  </si>
  <si>
    <t>32010600608352(160kW)32010600608353(160kW)32010600608354(160kW)32010600608355(160kW)32010600608356(160kW)32010600608357(160kW)32010600608358(160kW)32010600608359(160kW)32010600619148(350kW)32010600619149(350kW)32010600619155(250kW)32010600619156(250kW)32010600619157(250kW)32010600619158(250kW)</t>
  </si>
  <si>
    <t>永州市冷水滩区高科技工业园新能源社会充电站项目</t>
  </si>
  <si>
    <t>冷水滩区高科技工业园内停车场</t>
  </si>
  <si>
    <t>2023年12月至2024年4月</t>
  </si>
  <si>
    <t>冷发改备[2023]158号</t>
  </si>
  <si>
    <t>32010600590465(160kW)32010600590466(160kW)32010600590467(160kW)32010600590468(160kW)</t>
  </si>
  <si>
    <t>经发中央新区E7区充电站</t>
  </si>
  <si>
    <t>永州市冷水滩区潇湘大道115号</t>
  </si>
  <si>
    <t>永州市潇湘能源有限责任公司</t>
  </si>
  <si>
    <t>2023年5月10日至2024年4月26日</t>
  </si>
  <si>
    <t>永发改备[2022]19号</t>
  </si>
  <si>
    <t>5243080900050102(120kW)5243080900050103(120kW)5243080900050104(120kW)5243080900050105(120kW)5243080900050106(120kW)</t>
  </si>
  <si>
    <t xml:space="preserve">
经发书香名邸充电站</t>
  </si>
  <si>
    <t>冷水滩区传芳路以西与西区路以北交汇处</t>
  </si>
  <si>
    <t>5243080900090001(120kW)5243080900090002(120kW)5243080900090003(120kW)5243080900090004(120kW)</t>
  </si>
  <si>
    <t>经发园丁山庄充电站</t>
  </si>
  <si>
    <t>冷水滩区珍珠南路与西区路交叉口</t>
  </si>
  <si>
    <t xml:space="preserve">
5243080900100001(120kW)5243080900100002(120kW)5243080900100003(120kW)</t>
  </si>
  <si>
    <t>经发湘纸小区充电站</t>
  </si>
  <si>
    <t>冷水滩区下河线路209号</t>
  </si>
  <si>
    <t>5243080900080402(120kW)5243080900080403(120kW)5243080900080404(120kW)</t>
  </si>
  <si>
    <t>经发十里江湾充电站</t>
  </si>
  <si>
    <t>冷水滩区湘江西路</t>
  </si>
  <si>
    <t>5243080900110001(120kW)5243080900110002(120kW)</t>
  </si>
  <si>
    <t xml:space="preserve">
经发金色旺角充电站</t>
  </si>
  <si>
    <t>冷水滩区紫霞路</t>
  </si>
  <si>
    <t>5243080900130102(120kW)5243080900130103(120kW)5243080900130104(120kW)</t>
  </si>
  <si>
    <t>湖南-永州-直属-湘江西路停车场充电站</t>
  </si>
  <si>
    <t>湘江西路与轻机路西南角交叉口停车场</t>
  </si>
  <si>
    <t xml:space="preserve">
中国石化销售股份有限公司湖南石油分公司</t>
  </si>
  <si>
    <t>2024年2月至2024年3月</t>
  </si>
  <si>
    <t>冷发改备[2024]1号</t>
  </si>
  <si>
    <t>46010000028052(120kW)46010000028053(120kW)46010000028054(120kW)46010000028055(120kW)46010000028056(120kW)46010000028057(120kW)46010000028059(120kW)46010000028060(120kW)46010000028061(120kW)46010000028062(120kW)46010000028063(120kW)46010000028064(120kW)</t>
  </si>
  <si>
    <t xml:space="preserve">
湖南-永州-直属-九嶷大道东侧充电站</t>
  </si>
  <si>
    <t>高科技工业园九嶷大道东侧</t>
  </si>
  <si>
    <t>2024年3月至2024年3月</t>
  </si>
  <si>
    <t>冷区发改投备[2024]8号</t>
  </si>
  <si>
    <t>120/180</t>
  </si>
  <si>
    <t>46010000037457(180kW)46010000037458(180kW)46010000037459(120kW)46010000037460(120kW)46010000037461(120kW)46010000037462(120kW)46010000037463(120kW)46010000037464(120kW)46010000037465(120kW)46010000037466(120kW)</t>
  </si>
  <si>
    <t>零陵正央公
园棋驿充电桩</t>
  </si>
  <si>
    <t>永州市零陵区</t>
  </si>
  <si>
    <t>永州市零陵区鸟沙洲路东正央公园小区旁</t>
  </si>
  <si>
    <t>永州市淇译新能源科技有限公司</t>
  </si>
  <si>
    <t>2024年4月-2024年7月</t>
  </si>
  <si>
    <t>2404-431102-04-01-120462</t>
  </si>
  <si>
    <t>2024.9.29</t>
  </si>
  <si>
    <t>12000000000000012754921、
12000000000000012405004、</t>
  </si>
  <si>
    <t>永州云星城充电站</t>
  </si>
  <si>
    <t>永州市零陵区绿影路云星城小区公共停车场</t>
  </si>
  <si>
    <t>永州市顺惠新能源科技有限公司</t>
  </si>
  <si>
    <t>2024年4月-2024年9月</t>
  </si>
  <si>
    <t>2409-431102-04-01-237704</t>
  </si>
  <si>
    <t>2024.10.21</t>
  </si>
  <si>
    <t>5243083705560000、5243083705560002、5243083705560003、
5243083705560004、
5243083705560005</t>
  </si>
  <si>
    <t>零陵润春红星广场液冷超充站（华为超充技术支持）</t>
  </si>
  <si>
    <t>永州零陵阳明大道红星广场门前停车场</t>
  </si>
  <si>
    <t>永州市润春新能源科技有限公司</t>
  </si>
  <si>
    <t>2024.7.1-2024.8.27</t>
  </si>
  <si>
    <t>零发改备[2024]38号</t>
  </si>
  <si>
    <t>60KW*4+240KW*12+250*4</t>
  </si>
  <si>
    <t>2024.9.1</t>
  </si>
  <si>
    <t>7038505501、7038505502、
7038505503、7038505504
7038505505、7038505506、
7038505507、7038505508
7038505509、7038505510、7038505601、7038505602、7038505603、7038505604、7038505605、7038505606、7038505607、7038505608、7038505609、7038505610</t>
  </si>
  <si>
    <t>永州科赛新能源发展有限公司电动重卡充电站及换电补能建设项目</t>
  </si>
  <si>
    <t>祁阳市</t>
  </si>
  <si>
    <t>祁阳市羊角塘镇高井村</t>
  </si>
  <si>
    <t>永州科赛新能源发展有限公司</t>
  </si>
  <si>
    <t>2024年2月至2024年7月</t>
  </si>
  <si>
    <t>祁发改备【2024】43号</t>
  </si>
  <si>
    <t>2024年7月3号</t>
  </si>
  <si>
    <t>920000273501A、9920000273501B、9920000273502A、9920000273502B、9920000273503A、9920000273503B、9920000273504A、9920000273504B、9920000273505A、9920000273505B、
9920000273508A、9920000273508B、9920000273515A、9920000273515B、9920000273534A、9920000273534B、9920000273543A、9920000273543B、9920000273548A、9920000273548B、</t>
  </si>
  <si>
    <t>祁阳悦来
新能源有限公司新建祁阳悦来充电站项目</t>
  </si>
  <si>
    <t>祁阳市黎家坪镇江边湾村</t>
  </si>
  <si>
    <t>祁阳悦来
新能源有限公司</t>
  </si>
  <si>
    <t>2023.11.10
—
2023.12.20</t>
  </si>
  <si>
    <t>2024.3.11</t>
  </si>
  <si>
    <t>祁发改备
(2024)48号</t>
  </si>
  <si>
    <t>2024.3.19</t>
  </si>
  <si>
    <t>4311210003001A
4311210003001B</t>
  </si>
  <si>
    <t>9920000153458A
9920000153458B</t>
  </si>
  <si>
    <t>9920000184515A
9920000184515B</t>
  </si>
  <si>
    <t>4311210003009A
4311210003009B</t>
  </si>
  <si>
    <t>4311210003008A
4311210003008B</t>
  </si>
  <si>
    <t>43112100030011A
43112100030011B</t>
  </si>
  <si>
    <t>43112100030012A
43112100030012B</t>
  </si>
  <si>
    <t>43112100030013A
43112100030013B</t>
  </si>
  <si>
    <t>长盛充电站（新中医院站）</t>
  </si>
  <si>
    <t>宁远县</t>
  </si>
  <si>
    <t>湖南省永州市宁远县桐山街道疾病预防控制中心（新中医院内）</t>
  </si>
  <si>
    <t>宁远县长盛资产运营管理有限公司</t>
  </si>
  <si>
    <t>2023.9.11-2024.3.7</t>
  </si>
  <si>
    <t>2023.11.28</t>
  </si>
  <si>
    <t>宁发改备[2023]53号</t>
  </si>
  <si>
    <t>4311260009101(60kW)
4311260009102(60kW)
4311260009103(60kW)
4311260009104(60kW)</t>
  </si>
  <si>
    <t>直流快充</t>
  </si>
  <si>
    <t>宁远八小充电站</t>
  </si>
  <si>
    <t>宁远县东溪街道十里铺工业园八小旁</t>
  </si>
  <si>
    <t>湖南铂亿新能源开发有</t>
  </si>
  <si>
    <t>2023.4.25-2024.1.24</t>
  </si>
  <si>
    <t>2023.12.23</t>
  </si>
  <si>
    <t>宁发改备[2023]136号</t>
  </si>
  <si>
    <t>32010600482554(120kW)
32010600482555(120kW)
32010600482556(120kW)
32010600482557(120kW)
32010600482558(120kW)</t>
  </si>
  <si>
    <t xml:space="preserve">永州市宁远县通联充电站 </t>
  </si>
  <si>
    <t>湖南省永州市宁远县禾亭镇323省道</t>
  </si>
  <si>
    <t>湖南通联新能源有限公司</t>
  </si>
  <si>
    <t>2023.12.27-2024.2.26</t>
  </si>
  <si>
    <t>2024.2.4</t>
  </si>
  <si>
    <t>宁发改备[2024]1号</t>
  </si>
  <si>
    <t>99209137442164629(180kW)
99209137442574118(180kW)</t>
  </si>
  <si>
    <t>22</t>
  </si>
  <si>
    <t>科晨充电道县和一酒店充电站</t>
  </si>
  <si>
    <t>永州市道县</t>
  </si>
  <si>
    <t>永州市道县濂溪街道和一酒店停车场</t>
  </si>
  <si>
    <t>湖南科晨新能源科技有限公司</t>
  </si>
  <si>
    <r>
      <rPr>
        <sz val="11"/>
        <color indexed="8"/>
        <rFont val="仿宋"/>
        <charset val="134"/>
      </rPr>
      <t xml:space="preserve">
2023
</t>
    </r>
    <r>
      <rPr>
        <sz val="11"/>
        <color indexed="8"/>
        <rFont val="仿宋"/>
        <charset val="134"/>
      </rPr>
      <t>年</t>
    </r>
    <r>
      <rPr>
        <sz val="11"/>
        <color indexed="8"/>
        <rFont val="仿宋"/>
        <charset val="134"/>
      </rPr>
      <t>10</t>
    </r>
    <r>
      <rPr>
        <sz val="11"/>
        <color indexed="8"/>
        <rFont val="仿宋"/>
        <charset val="134"/>
      </rPr>
      <t>月</t>
    </r>
    <r>
      <rPr>
        <sz val="11"/>
        <color indexed="8"/>
        <rFont val="仿宋"/>
        <charset val="134"/>
      </rPr>
      <t xml:space="preserve">-12
</t>
    </r>
    <r>
      <rPr>
        <sz val="11"/>
        <color indexed="8"/>
        <rFont val="仿宋"/>
        <charset val="134"/>
      </rPr>
      <t>月</t>
    </r>
  </si>
  <si>
    <r>
      <rPr>
        <sz val="11"/>
        <color indexed="8"/>
        <rFont val="仿宋"/>
        <charset val="134"/>
      </rPr>
      <t xml:space="preserve">I
2023
</t>
    </r>
    <r>
      <rPr>
        <sz val="11"/>
        <color indexed="8"/>
        <rFont val="仿宋"/>
        <charset val="134"/>
      </rPr>
      <t>年</t>
    </r>
    <r>
      <rPr>
        <sz val="11"/>
        <color indexed="8"/>
        <rFont val="仿宋"/>
        <charset val="134"/>
      </rPr>
      <t>12</t>
    </r>
    <r>
      <rPr>
        <sz val="11"/>
        <color indexed="8"/>
        <rFont val="仿宋"/>
        <charset val="134"/>
      </rPr>
      <t>月</t>
    </r>
  </si>
  <si>
    <r>
      <rPr>
        <sz val="11"/>
        <color indexed="8"/>
        <rFont val="仿宋"/>
        <charset val="134"/>
      </rPr>
      <t>道发改备案证字</t>
    </r>
    <r>
      <rPr>
        <sz val="11"/>
        <color indexed="8"/>
        <rFont val="仿宋"/>
        <charset val="134"/>
      </rPr>
      <t xml:space="preserve"> (2023) 211</t>
    </r>
    <r>
      <rPr>
        <sz val="11"/>
        <color indexed="8"/>
        <rFont val="仿宋"/>
        <charset val="134"/>
      </rPr>
      <t>号</t>
    </r>
  </si>
  <si>
    <t>120</t>
  </si>
  <si>
    <t>221</t>
  </si>
  <si>
    <r>
      <rPr>
        <sz val="11"/>
        <color indexed="8"/>
        <rFont val="仿宋"/>
        <charset val="134"/>
      </rPr>
      <t>2024</t>
    </r>
    <r>
      <rPr>
        <sz val="11"/>
        <color indexed="8"/>
        <rFont val="仿宋"/>
        <charset val="134"/>
      </rPr>
      <t>年</t>
    </r>
    <r>
      <rPr>
        <sz val="11"/>
        <color indexed="8"/>
        <rFont val="仿宋"/>
        <charset val="134"/>
      </rPr>
      <t xml:space="preserve">
</t>
    </r>
    <r>
      <rPr>
        <sz val="11"/>
        <color indexed="8"/>
        <rFont val="仿宋"/>
        <charset val="134"/>
      </rPr>
      <t>元月</t>
    </r>
  </si>
  <si>
    <t>2104120002005129      '2104120002005130 '2104120002005131 '2104120002005132 '2104120002005133     '2104120002005134    '2104120002005135 '2104120002005136    '2104120002005137   '2104120002005138</t>
  </si>
  <si>
    <t>23</t>
  </si>
  <si>
    <t>宁远县蔚来汽车充电场</t>
  </si>
  <si>
    <t>湖南省永州市宁远县X057(舜德路) 欧派生活电器中国有限公司西北61米</t>
  </si>
  <si>
    <t>宁远县蔚莱新能源有限责任公司</t>
  </si>
  <si>
    <t>2023.8.12-2024.3.13</t>
  </si>
  <si>
    <t>2024.2.11</t>
  </si>
  <si>
    <t>宁发改备[2024]122号</t>
  </si>
  <si>
    <t>472750(120kW)；472754(120kW)
472755(120kW)；472757(120kW)
472758(120kW)；472759(120kW)
472760(120kW)；472761(120kW)
472762(120kW)；472763(120kW)
472764(120kW)；472766(120kW)
472767(120kW)；525962(120kW)
525964(120kW)；525965(120kW)
531071(120kW)；652437(120kW)
652438(120kW)</t>
  </si>
  <si>
    <t>24</t>
  </si>
  <si>
    <t>东安开发区加油站充电站项目</t>
  </si>
  <si>
    <t>永州市东安县</t>
  </si>
  <si>
    <r>
      <rPr>
        <sz val="11"/>
        <color indexed="8"/>
        <rFont val="仿宋"/>
        <charset val="134"/>
      </rPr>
      <t>湖南永州市东安县白牙市镇舜皇大道</t>
    </r>
    <r>
      <rPr>
        <sz val="11"/>
        <color indexed="8"/>
        <rFont val="仿宋"/>
        <charset val="134"/>
      </rPr>
      <t>878</t>
    </r>
    <r>
      <rPr>
        <sz val="11"/>
        <color indexed="8"/>
        <rFont val="仿宋"/>
        <charset val="134"/>
      </rPr>
      <t>号</t>
    </r>
  </si>
  <si>
    <r>
      <rPr>
        <sz val="11"/>
        <color indexed="8"/>
        <rFont val="仿宋"/>
        <charset val="134"/>
      </rPr>
      <t xml:space="preserve">
</t>
    </r>
    <r>
      <rPr>
        <sz val="11"/>
        <color indexed="8"/>
        <rFont val="仿宋"/>
        <charset val="134"/>
      </rPr>
      <t>中国石化销售股份有限公司湖南石油分公司</t>
    </r>
  </si>
  <si>
    <t>2023/12-2024/1</t>
  </si>
  <si>
    <t>2024/2</t>
  </si>
  <si>
    <t>东安发备 (2023) 131号</t>
  </si>
  <si>
    <t>234</t>
  </si>
  <si>
    <t>2023.12.27</t>
  </si>
  <si>
    <r>
      <rPr>
        <sz val="11"/>
        <color indexed="8"/>
        <rFont val="仿宋"/>
        <charset val="134"/>
      </rPr>
      <t>46010000006764</t>
    </r>
    <r>
      <rPr>
        <sz val="11"/>
        <color indexed="8"/>
        <rFont val="仿宋"/>
        <charset val="134"/>
      </rPr>
      <t>、</t>
    </r>
    <r>
      <rPr>
        <sz val="11"/>
        <color indexed="8"/>
        <rFont val="仿宋"/>
        <charset val="134"/>
      </rPr>
      <t>46010000006765</t>
    </r>
    <r>
      <rPr>
        <sz val="11"/>
        <color indexed="8"/>
        <rFont val="仿宋"/>
        <charset val="134"/>
      </rPr>
      <t>、</t>
    </r>
    <r>
      <rPr>
        <sz val="11"/>
        <color indexed="8"/>
        <rFont val="仿宋"/>
        <charset val="134"/>
      </rPr>
      <t>46010000006766</t>
    </r>
    <r>
      <rPr>
        <sz val="11"/>
        <color indexed="8"/>
        <rFont val="仿宋"/>
        <charset val="134"/>
      </rPr>
      <t>、</t>
    </r>
    <r>
      <rPr>
        <sz val="11"/>
        <color indexed="8"/>
        <rFont val="仿宋"/>
        <charset val="134"/>
      </rPr>
      <t>46010000006767</t>
    </r>
    <r>
      <rPr>
        <sz val="11"/>
        <color indexed="8"/>
        <rFont val="仿宋"/>
        <charset val="134"/>
      </rPr>
      <t>、</t>
    </r>
    <r>
      <rPr>
        <sz val="11"/>
        <color indexed="8"/>
        <rFont val="仿宋"/>
        <charset val="134"/>
      </rPr>
      <t>46010000006768</t>
    </r>
    <r>
      <rPr>
        <sz val="11"/>
        <color indexed="8"/>
        <rFont val="仿宋"/>
        <charset val="134"/>
      </rPr>
      <t>、</t>
    </r>
    <r>
      <rPr>
        <sz val="11"/>
        <color indexed="8"/>
        <rFont val="仿宋"/>
        <charset val="134"/>
      </rPr>
      <t>46010000006769</t>
    </r>
    <r>
      <rPr>
        <sz val="11"/>
        <color indexed="8"/>
        <rFont val="仿宋"/>
        <charset val="134"/>
      </rPr>
      <t>、</t>
    </r>
    <r>
      <rPr>
        <sz val="11"/>
        <color indexed="8"/>
        <rFont val="仿宋"/>
        <charset val="134"/>
      </rPr>
      <t>460100000070</t>
    </r>
    <r>
      <rPr>
        <sz val="11"/>
        <color indexed="8"/>
        <rFont val="仿宋"/>
        <charset val="134"/>
      </rPr>
      <t>、</t>
    </r>
    <r>
      <rPr>
        <sz val="11"/>
        <color indexed="8"/>
        <rFont val="仿宋"/>
        <charset val="134"/>
      </rPr>
      <t>46010000006771</t>
    </r>
    <r>
      <rPr>
        <sz val="11"/>
        <color indexed="8"/>
        <rFont val="仿宋"/>
        <charset val="134"/>
      </rPr>
      <t>、</t>
    </r>
    <r>
      <rPr>
        <sz val="11"/>
        <color indexed="8"/>
        <rFont val="仿宋"/>
        <charset val="134"/>
      </rPr>
      <t>46010000006772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</si>
</sst>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Arial"/>
      <charset val="134"/>
    </font>
    <font>
      <b/>
      <sz val="20"/>
      <name val="仿宋"/>
      <charset val="134"/>
    </font>
    <font>
      <b/>
      <sz val="20"/>
      <color indexed="8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color indexed="8"/>
      <name val="宋体"/>
      <charset val="134"/>
    </font>
    <font>
      <u/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3"/>
      <color indexed="54"/>
      <name val="宋体"/>
      <charset val="134"/>
    </font>
    <font>
      <sz val="11"/>
      <color indexed="16"/>
      <name val="宋体"/>
      <charset val="134"/>
    </font>
    <font>
      <b/>
      <sz val="15"/>
      <color indexed="54"/>
      <name val="宋体"/>
      <charset val="134"/>
    </font>
    <font>
      <i/>
      <sz val="11"/>
      <color indexed="23"/>
      <name val="宋体"/>
      <charset val="134"/>
    </font>
    <font>
      <u/>
      <sz val="11"/>
      <color indexed="12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/>
    <xf numFmtId="0" fontId="8" fillId="3" borderId="0">
      <alignment vertical="center"/>
    </xf>
    <xf numFmtId="0" fontId="6" fillId="11" borderId="0">
      <alignment vertical="center"/>
    </xf>
    <xf numFmtId="0" fontId="9" fillId="5" borderId="10">
      <alignment vertical="center"/>
    </xf>
    <xf numFmtId="0" fontId="12" fillId="10" borderId="13">
      <alignment vertical="center"/>
    </xf>
    <xf numFmtId="0" fontId="16" fillId="13" borderId="0">
      <alignment vertical="center"/>
    </xf>
    <xf numFmtId="0" fontId="17" fillId="0" borderId="15">
      <alignment vertical="center"/>
    </xf>
    <xf numFmtId="0" fontId="18" fillId="0" borderId="0">
      <alignment vertical="center"/>
    </xf>
    <xf numFmtId="0" fontId="15" fillId="0" borderId="15">
      <alignment vertical="center"/>
    </xf>
    <xf numFmtId="0" fontId="6" fillId="14" borderId="0">
      <alignment vertical="center"/>
    </xf>
    <xf numFmtId="41" fontId="0" fillId="0" borderId="0">
      <alignment vertical="center"/>
    </xf>
    <xf numFmtId="0" fontId="6" fillId="3" borderId="0">
      <alignment vertical="center"/>
    </xf>
    <xf numFmtId="0" fontId="19" fillId="0" borderId="0">
      <alignment vertical="center"/>
    </xf>
    <xf numFmtId="0" fontId="8" fillId="8" borderId="0">
      <alignment vertical="center"/>
    </xf>
    <xf numFmtId="0" fontId="10" fillId="0" borderId="11">
      <alignment vertical="center"/>
    </xf>
    <xf numFmtId="0" fontId="21" fillId="0" borderId="17">
      <alignment vertical="center"/>
    </xf>
    <xf numFmtId="0" fontId="6" fillId="6" borderId="0">
      <alignment vertical="center"/>
    </xf>
    <xf numFmtId="0" fontId="6" fillId="14" borderId="0">
      <alignment vertical="center"/>
    </xf>
    <xf numFmtId="0" fontId="8" fillId="4" borderId="0">
      <alignment vertical="center"/>
    </xf>
    <xf numFmtId="43" fontId="0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6" fillId="15" borderId="0">
      <alignment vertical="center"/>
    </xf>
    <xf numFmtId="0" fontId="20" fillId="0" borderId="16">
      <alignment vertical="center"/>
    </xf>
    <xf numFmtId="0" fontId="10" fillId="0" borderId="0">
      <alignment vertical="center"/>
    </xf>
    <xf numFmtId="0" fontId="6" fillId="2" borderId="0">
      <alignment vertical="center"/>
    </xf>
    <xf numFmtId="42" fontId="0" fillId="0" borderId="0">
      <alignment vertical="center"/>
    </xf>
    <xf numFmtId="0" fontId="22" fillId="0" borderId="0">
      <alignment vertical="center"/>
    </xf>
    <xf numFmtId="0" fontId="6" fillId="7" borderId="0">
      <alignment vertical="center"/>
    </xf>
    <xf numFmtId="0" fontId="0" fillId="2" borderId="12">
      <alignment vertical="center"/>
    </xf>
    <xf numFmtId="0" fontId="8" fillId="3" borderId="0">
      <alignment vertical="center"/>
    </xf>
    <xf numFmtId="0" fontId="13" fillId="11" borderId="0">
      <alignment vertical="center"/>
    </xf>
    <xf numFmtId="0" fontId="6" fillId="14" borderId="0">
      <alignment vertical="center"/>
    </xf>
    <xf numFmtId="0" fontId="23" fillId="15" borderId="0">
      <alignment vertical="center"/>
    </xf>
    <xf numFmtId="0" fontId="24" fillId="5" borderId="14">
      <alignment vertical="center"/>
    </xf>
    <xf numFmtId="0" fontId="8" fillId="12" borderId="0">
      <alignment vertical="center"/>
    </xf>
    <xf numFmtId="0" fontId="8" fillId="7" borderId="0">
      <alignment vertical="center"/>
    </xf>
    <xf numFmtId="0" fontId="8" fillId="17" borderId="0">
      <alignment vertical="center"/>
    </xf>
    <xf numFmtId="0" fontId="8" fillId="16" borderId="0">
      <alignment vertical="center"/>
    </xf>
    <xf numFmtId="0" fontId="8" fillId="18" borderId="0">
      <alignment vertical="center"/>
    </xf>
    <xf numFmtId="9" fontId="0" fillId="0" borderId="0">
      <alignment vertical="center"/>
    </xf>
    <xf numFmtId="0" fontId="8" fillId="7" borderId="0">
      <alignment vertical="center"/>
    </xf>
    <xf numFmtId="44" fontId="0" fillId="0" borderId="0">
      <alignment vertical="center"/>
    </xf>
    <xf numFmtId="0" fontId="8" fillId="10" borderId="0">
      <alignment vertical="center"/>
    </xf>
    <xf numFmtId="0" fontId="6" fillId="5" borderId="0">
      <alignment vertical="center"/>
    </xf>
    <xf numFmtId="0" fontId="14" fillId="7" borderId="14">
      <alignment vertical="center"/>
    </xf>
    <xf numFmtId="0" fontId="6" fillId="3" borderId="0">
      <alignment vertical="center"/>
    </xf>
    <xf numFmtId="0" fontId="8" fillId="9" borderId="0">
      <alignment vertical="center"/>
    </xf>
    <xf numFmtId="0" fontId="6" fillId="2" borderId="0">
      <alignment vertical="center"/>
    </xf>
  </cellStyleXfs>
  <cellXfs count="38">
    <xf numFmtId="49" fontId="0" fillId="0" borderId="0" xfId="0" applyNumberFormat="true" applyFill="true" applyBorder="true" applyAlignment="true">
      <alignment horizontal="left" vertical="top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1" fontId="4" fillId="0" borderId="1" xfId="0" applyNumberFormat="true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 wrapText="true"/>
    </xf>
    <xf numFmtId="1" fontId="4" fillId="0" borderId="6" xfId="0" applyNumberFormat="true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top" wrapText="true"/>
    </xf>
    <xf numFmtId="49" fontId="4" fillId="0" borderId="1" xfId="0" applyNumberFormat="true" applyFont="true" applyFill="true" applyBorder="true" applyAlignment="true">
      <alignment horizontal="left" vertical="top" wrapText="true"/>
    </xf>
    <xf numFmtId="14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vertical="center" wrapText="true"/>
    </xf>
    <xf numFmtId="14" fontId="3" fillId="0" borderId="4" xfId="0" applyNumberFormat="true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vertical="center" wrapText="true"/>
    </xf>
    <xf numFmtId="14" fontId="3" fillId="0" borderId="7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1" fontId="4" fillId="0" borderId="4" xfId="0" applyNumberFormat="true" applyFont="true" applyFill="true" applyBorder="true" applyAlignment="true">
      <alignment horizontal="center" vertical="center" wrapText="true"/>
    </xf>
    <xf numFmtId="1" fontId="4" fillId="0" borderId="7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top" wrapText="true"/>
    </xf>
    <xf numFmtId="0" fontId="4" fillId="0" borderId="1" xfId="0" applyNumberFormat="true" applyFont="true" applyFill="true" applyBorder="true" applyAlignment="true">
      <alignment horizontal="left" vertical="top" wrapText="true"/>
    </xf>
    <xf numFmtId="1" fontId="5" fillId="0" borderId="8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4" xfId="0" applyNumberFormat="true" applyFont="true" applyFill="true" applyBorder="true" applyAlignment="true">
      <alignment horizontal="center" vertical="center" wrapText="true"/>
    </xf>
    <xf numFmtId="0" fontId="4" fillId="0" borderId="7" xfId="0" applyNumberFormat="true" applyFont="true" applyFill="true" applyBorder="true" applyAlignment="true">
      <alignment horizontal="center" vertical="center" wrapText="true"/>
    </xf>
    <xf numFmtId="14" fontId="3" fillId="0" borderId="8" xfId="0" applyNumberFormat="true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 wrapText="true"/>
    </xf>
    <xf numFmtId="0" fontId="5" fillId="0" borderId="8" xfId="0" applyNumberFormat="true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9" xfId="0" applyFont="true" applyFill="true" applyBorder="true" applyAlignment="true">
      <alignment horizontal="center" vertical="center" wrapText="true"/>
    </xf>
    <xf numFmtId="0" fontId="4" fillId="0" borderId="9" xfId="0" applyFont="true" applyFill="true" applyBorder="true" applyAlignment="true">
      <alignment horizontal="center" vertical="center" wrapText="true"/>
    </xf>
    <xf numFmtId="0" fontId="0" fillId="0" borderId="0" xfId="0" applyNumberFormat="true" applyFill="true" applyBorder="true" applyAlignment="true">
      <alignment horizontal="left" vertical="top" wrapText="true"/>
    </xf>
    <xf numFmtId="49" fontId="0" fillId="0" borderId="1" xfId="0" applyNumberFormat="true" applyFont="true" applyFill="true" applyBorder="true" applyAlignment="true">
      <alignment horizontal="center" vertical="top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35"/>
  <sheetViews>
    <sheetView tabSelected="1" zoomScale="80" zoomScaleNormal="80" topLeftCell="I1" workbookViewId="0">
      <selection activeCell="P4" sqref="P4"/>
    </sheetView>
  </sheetViews>
  <sheetFormatPr defaultColWidth="10.2833333333333" defaultRowHeight="14.25" customHeight="true"/>
  <cols>
    <col min="1" max="1" width="6.7" customWidth="true"/>
    <col min="2" max="2" width="10.8583333333333" customWidth="true"/>
    <col min="3" max="3" width="7.25" customWidth="true"/>
    <col min="4" max="4" width="11.6" customWidth="true"/>
    <col min="5" max="5" width="10.2083333333333" customWidth="true"/>
    <col min="6" max="6" width="11.5" customWidth="true"/>
    <col min="7" max="7" width="10.75" customWidth="true"/>
    <col min="8" max="8" width="11.75" customWidth="true"/>
    <col min="9" max="9" width="6.15833333333333" customWidth="true"/>
    <col min="10" max="10" width="5.875" customWidth="true"/>
    <col min="11" max="11" width="7.11666666666667" customWidth="true"/>
    <col min="12" max="12" width="6.18333333333333" customWidth="true"/>
    <col min="13" max="13" width="10.375" customWidth="true"/>
    <col min="14" max="14" width="30.375" customWidth="true"/>
    <col min="15" max="15" width="4.45833333333333" customWidth="true"/>
    <col min="16" max="16" width="9" customWidth="true"/>
  </cols>
  <sheetData>
    <row r="1" ht="41.8" customHeight="true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9.5" customHeight="true" spans="1:1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/>
      <c r="K2" s="4"/>
      <c r="L2" s="4"/>
      <c r="M2" s="4"/>
      <c r="N2" s="4"/>
      <c r="O2" s="4"/>
      <c r="P2" s="3" t="s">
        <v>10</v>
      </c>
      <c r="Q2" s="33" t="s">
        <v>11</v>
      </c>
    </row>
    <row r="3" ht="89.3" customHeight="true" spans="1:17">
      <c r="A3" s="4"/>
      <c r="B3" s="4"/>
      <c r="C3" s="4"/>
      <c r="D3" s="4"/>
      <c r="E3" s="4"/>
      <c r="F3" s="4"/>
      <c r="G3" s="4"/>
      <c r="H3" s="4"/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4"/>
      <c r="Q3" s="34"/>
    </row>
    <row r="4" ht="89.3" customHeight="true" spans="1:19">
      <c r="A4" s="5" t="s">
        <v>19</v>
      </c>
      <c r="B4" s="6"/>
      <c r="C4" s="4"/>
      <c r="D4" s="4"/>
      <c r="E4" s="4"/>
      <c r="F4" s="4"/>
      <c r="G4" s="4"/>
      <c r="H4" s="4"/>
      <c r="I4" s="3">
        <v>208</v>
      </c>
      <c r="J4" s="3">
        <v>25520</v>
      </c>
      <c r="K4" s="3"/>
      <c r="L4" s="3"/>
      <c r="M4" s="3"/>
      <c r="N4" s="3"/>
      <c r="O4" s="3"/>
      <c r="P4" s="4">
        <v>572.848</v>
      </c>
      <c r="Q4" s="35"/>
      <c r="S4" s="36">
        <v>13340</v>
      </c>
    </row>
    <row r="5" ht="141" customHeight="true" spans="1:17">
      <c r="A5" s="7">
        <v>1</v>
      </c>
      <c r="B5" s="3" t="s">
        <v>20</v>
      </c>
      <c r="C5" s="3" t="s">
        <v>21</v>
      </c>
      <c r="D5" s="3" t="s">
        <v>22</v>
      </c>
      <c r="E5" s="3" t="s">
        <v>23</v>
      </c>
      <c r="F5" s="3" t="s">
        <v>24</v>
      </c>
      <c r="G5" s="16">
        <v>45413</v>
      </c>
      <c r="H5" s="3" t="s">
        <v>25</v>
      </c>
      <c r="I5" s="7">
        <v>14</v>
      </c>
      <c r="J5" s="21">
        <v>960</v>
      </c>
      <c r="K5" s="7" t="s">
        <v>26</v>
      </c>
      <c r="L5" s="7">
        <v>221</v>
      </c>
      <c r="M5" s="16">
        <v>45447</v>
      </c>
      <c r="N5" s="3" t="s">
        <v>27</v>
      </c>
      <c r="O5" s="3" t="s">
        <v>28</v>
      </c>
      <c r="P5" s="21">
        <v>21.216</v>
      </c>
      <c r="Q5" s="3" t="s">
        <v>29</v>
      </c>
    </row>
    <row r="6" ht="155" customHeight="true" spans="1:17">
      <c r="A6" s="7">
        <v>2</v>
      </c>
      <c r="B6" s="3" t="s">
        <v>30</v>
      </c>
      <c r="C6" s="3" t="s">
        <v>21</v>
      </c>
      <c r="D6" s="3" t="s">
        <v>31</v>
      </c>
      <c r="E6" s="3" t="s">
        <v>32</v>
      </c>
      <c r="F6" s="16">
        <v>45444</v>
      </c>
      <c r="G6" s="16">
        <v>45444</v>
      </c>
      <c r="H6" s="3" t="s">
        <v>33</v>
      </c>
      <c r="I6" s="4">
        <v>14</v>
      </c>
      <c r="J6" s="4">
        <v>840</v>
      </c>
      <c r="K6" s="4">
        <v>60</v>
      </c>
      <c r="L6" s="7">
        <v>221</v>
      </c>
      <c r="M6" s="16">
        <v>45474</v>
      </c>
      <c r="N6" s="4" t="s">
        <v>34</v>
      </c>
      <c r="O6" s="3" t="s">
        <v>28</v>
      </c>
      <c r="P6" s="4">
        <v>18.564</v>
      </c>
      <c r="Q6" s="3" t="s">
        <v>29</v>
      </c>
    </row>
    <row r="7" ht="150" customHeight="true" spans="1:17">
      <c r="A7" s="7">
        <v>3</v>
      </c>
      <c r="B7" s="3" t="s">
        <v>35</v>
      </c>
      <c r="C7" s="3" t="s">
        <v>21</v>
      </c>
      <c r="D7" s="3" t="s">
        <v>36</v>
      </c>
      <c r="E7" s="3" t="s">
        <v>37</v>
      </c>
      <c r="F7" s="3" t="s">
        <v>38</v>
      </c>
      <c r="G7" s="16">
        <v>45200</v>
      </c>
      <c r="H7" s="3" t="s">
        <v>39</v>
      </c>
      <c r="I7" s="4">
        <v>16</v>
      </c>
      <c r="J7" s="4">
        <v>960</v>
      </c>
      <c r="K7" s="4">
        <v>60</v>
      </c>
      <c r="L7" s="7">
        <v>234</v>
      </c>
      <c r="M7" s="16">
        <v>45239</v>
      </c>
      <c r="N7" s="3" t="s">
        <v>40</v>
      </c>
      <c r="O7" s="3" t="s">
        <v>28</v>
      </c>
      <c r="P7" s="4">
        <v>22.464</v>
      </c>
      <c r="Q7" s="3" t="s">
        <v>29</v>
      </c>
    </row>
    <row r="8" ht="145" customHeight="true" spans="1:17">
      <c r="A8" s="7">
        <v>4</v>
      </c>
      <c r="B8" s="3" t="s">
        <v>41</v>
      </c>
      <c r="C8" s="3" t="s">
        <v>21</v>
      </c>
      <c r="D8" s="3" t="s">
        <v>42</v>
      </c>
      <c r="E8" s="3" t="s">
        <v>43</v>
      </c>
      <c r="F8" s="3" t="s">
        <v>44</v>
      </c>
      <c r="G8" s="16">
        <v>45505</v>
      </c>
      <c r="H8" s="3" t="s">
        <v>45</v>
      </c>
      <c r="I8" s="4">
        <v>14</v>
      </c>
      <c r="J8" s="4">
        <v>2080</v>
      </c>
      <c r="K8" s="4" t="s">
        <v>46</v>
      </c>
      <c r="L8" s="7">
        <v>221</v>
      </c>
      <c r="M8" s="16">
        <v>45536</v>
      </c>
      <c r="N8" s="3" t="s">
        <v>47</v>
      </c>
      <c r="O8" s="3" t="s">
        <v>28</v>
      </c>
      <c r="P8" s="4">
        <v>45.968</v>
      </c>
      <c r="Q8" s="3" t="s">
        <v>29</v>
      </c>
    </row>
    <row r="9" ht="78" customHeight="true" spans="1:17">
      <c r="A9" s="7">
        <v>5</v>
      </c>
      <c r="B9" s="3" t="s">
        <v>48</v>
      </c>
      <c r="C9" s="3" t="s">
        <v>21</v>
      </c>
      <c r="D9" s="3" t="s">
        <v>49</v>
      </c>
      <c r="E9" s="3" t="s">
        <v>43</v>
      </c>
      <c r="F9" s="16" t="s">
        <v>50</v>
      </c>
      <c r="G9" s="16">
        <v>45383</v>
      </c>
      <c r="H9" s="3" t="s">
        <v>51</v>
      </c>
      <c r="I9" s="4">
        <v>4</v>
      </c>
      <c r="J9" s="4">
        <v>640</v>
      </c>
      <c r="K9" s="4">
        <v>160</v>
      </c>
      <c r="L9" s="7">
        <v>221</v>
      </c>
      <c r="M9" s="16">
        <v>45536</v>
      </c>
      <c r="N9" s="3" t="s">
        <v>52</v>
      </c>
      <c r="O9" s="3" t="s">
        <v>28</v>
      </c>
      <c r="P9" s="4">
        <v>14.144</v>
      </c>
      <c r="Q9" s="3" t="s">
        <v>29</v>
      </c>
    </row>
    <row r="10" ht="74" customHeight="true" spans="1:17">
      <c r="A10" s="7">
        <v>6</v>
      </c>
      <c r="B10" s="3" t="s">
        <v>53</v>
      </c>
      <c r="C10" s="3" t="s">
        <v>21</v>
      </c>
      <c r="D10" s="3" t="s">
        <v>54</v>
      </c>
      <c r="E10" s="3" t="s">
        <v>55</v>
      </c>
      <c r="F10" s="3" t="s">
        <v>56</v>
      </c>
      <c r="G10" s="16">
        <v>45411</v>
      </c>
      <c r="H10" s="3" t="s">
        <v>57</v>
      </c>
      <c r="I10" s="7">
        <v>5</v>
      </c>
      <c r="J10" s="7">
        <v>600</v>
      </c>
      <c r="K10" s="7">
        <v>120</v>
      </c>
      <c r="L10" s="7">
        <v>221</v>
      </c>
      <c r="M10" s="16">
        <v>45436</v>
      </c>
      <c r="N10" s="3" t="s">
        <v>58</v>
      </c>
      <c r="O10" s="3" t="s">
        <v>28</v>
      </c>
      <c r="P10" s="21">
        <v>13.26</v>
      </c>
      <c r="Q10" s="3" t="s">
        <v>29</v>
      </c>
    </row>
    <row r="11" ht="75" customHeight="true" spans="1:17">
      <c r="A11" s="7">
        <v>7</v>
      </c>
      <c r="B11" s="3" t="s">
        <v>59</v>
      </c>
      <c r="C11" s="3" t="s">
        <v>21</v>
      </c>
      <c r="D11" s="3" t="s">
        <v>60</v>
      </c>
      <c r="E11" s="3" t="s">
        <v>55</v>
      </c>
      <c r="F11" s="3" t="s">
        <v>56</v>
      </c>
      <c r="G11" s="16">
        <v>45411</v>
      </c>
      <c r="H11" s="3" t="s">
        <v>57</v>
      </c>
      <c r="I11" s="7">
        <v>4</v>
      </c>
      <c r="J11" s="7">
        <v>480</v>
      </c>
      <c r="K11" s="7">
        <v>120</v>
      </c>
      <c r="L11" s="7">
        <v>221</v>
      </c>
      <c r="M11" s="16">
        <v>45436</v>
      </c>
      <c r="N11" s="3" t="s">
        <v>61</v>
      </c>
      <c r="O11" s="3" t="s">
        <v>28</v>
      </c>
      <c r="P11" s="21">
        <v>10.608</v>
      </c>
      <c r="Q11" s="3" t="s">
        <v>29</v>
      </c>
    </row>
    <row r="12" ht="73" customHeight="true" spans="1:17">
      <c r="A12" s="7">
        <v>8</v>
      </c>
      <c r="B12" s="3" t="s">
        <v>62</v>
      </c>
      <c r="C12" s="3" t="s">
        <v>21</v>
      </c>
      <c r="D12" s="3" t="s">
        <v>63</v>
      </c>
      <c r="E12" s="3" t="s">
        <v>55</v>
      </c>
      <c r="F12" s="3" t="s">
        <v>56</v>
      </c>
      <c r="G12" s="16">
        <v>45411</v>
      </c>
      <c r="H12" s="3" t="s">
        <v>57</v>
      </c>
      <c r="I12" s="7">
        <v>3</v>
      </c>
      <c r="J12" s="7">
        <v>360</v>
      </c>
      <c r="K12" s="7">
        <v>120</v>
      </c>
      <c r="L12" s="7">
        <v>221</v>
      </c>
      <c r="M12" s="16">
        <v>45436</v>
      </c>
      <c r="N12" s="3" t="s">
        <v>64</v>
      </c>
      <c r="O12" s="3" t="s">
        <v>28</v>
      </c>
      <c r="P12" s="21">
        <v>7.956</v>
      </c>
      <c r="Q12" s="3" t="s">
        <v>29</v>
      </c>
    </row>
    <row r="13" ht="69" customHeight="true" spans="1:17">
      <c r="A13" s="7">
        <v>9</v>
      </c>
      <c r="B13" s="3" t="s">
        <v>65</v>
      </c>
      <c r="C13" s="3" t="s">
        <v>21</v>
      </c>
      <c r="D13" s="3" t="s">
        <v>66</v>
      </c>
      <c r="E13" s="3" t="s">
        <v>55</v>
      </c>
      <c r="F13" s="3" t="s">
        <v>56</v>
      </c>
      <c r="G13" s="16">
        <v>45411</v>
      </c>
      <c r="H13" s="3" t="s">
        <v>57</v>
      </c>
      <c r="I13" s="7">
        <v>3</v>
      </c>
      <c r="J13" s="7">
        <v>360</v>
      </c>
      <c r="K13" s="7">
        <v>120</v>
      </c>
      <c r="L13" s="7">
        <v>221</v>
      </c>
      <c r="M13" s="16">
        <v>45436</v>
      </c>
      <c r="N13" s="3" t="s">
        <v>67</v>
      </c>
      <c r="O13" s="3" t="s">
        <v>28</v>
      </c>
      <c r="P13" s="21">
        <v>7.956</v>
      </c>
      <c r="Q13" s="3" t="s">
        <v>29</v>
      </c>
    </row>
    <row r="14" ht="70" customHeight="true" spans="1:17">
      <c r="A14" s="7">
        <v>10</v>
      </c>
      <c r="B14" s="3" t="s">
        <v>68</v>
      </c>
      <c r="C14" s="3" t="s">
        <v>21</v>
      </c>
      <c r="D14" s="3" t="s">
        <v>69</v>
      </c>
      <c r="E14" s="3" t="s">
        <v>55</v>
      </c>
      <c r="F14" s="3" t="s">
        <v>56</v>
      </c>
      <c r="G14" s="16">
        <v>45411</v>
      </c>
      <c r="H14" s="3" t="s">
        <v>57</v>
      </c>
      <c r="I14" s="7">
        <v>2</v>
      </c>
      <c r="J14" s="7">
        <v>240</v>
      </c>
      <c r="K14" s="7">
        <v>120</v>
      </c>
      <c r="L14" s="7">
        <v>221</v>
      </c>
      <c r="M14" s="16">
        <v>45436</v>
      </c>
      <c r="N14" s="3" t="s">
        <v>70</v>
      </c>
      <c r="O14" s="3" t="s">
        <v>28</v>
      </c>
      <c r="P14" s="21">
        <v>5.304</v>
      </c>
      <c r="Q14" s="3" t="s">
        <v>29</v>
      </c>
    </row>
    <row r="15" ht="73" customHeight="true" spans="1:17">
      <c r="A15" s="7">
        <v>11</v>
      </c>
      <c r="B15" s="3" t="s">
        <v>71</v>
      </c>
      <c r="C15" s="3" t="s">
        <v>21</v>
      </c>
      <c r="D15" s="3" t="s">
        <v>72</v>
      </c>
      <c r="E15" s="3" t="s">
        <v>55</v>
      </c>
      <c r="F15" s="3" t="s">
        <v>56</v>
      </c>
      <c r="G15" s="16">
        <v>45412</v>
      </c>
      <c r="H15" s="3" t="s">
        <v>57</v>
      </c>
      <c r="I15" s="3">
        <v>3</v>
      </c>
      <c r="J15" s="3">
        <v>360</v>
      </c>
      <c r="K15" s="3">
        <v>120</v>
      </c>
      <c r="L15" s="7">
        <v>221</v>
      </c>
      <c r="M15" s="16">
        <v>45436</v>
      </c>
      <c r="N15" s="3" t="s">
        <v>73</v>
      </c>
      <c r="O15" s="3" t="s">
        <v>28</v>
      </c>
      <c r="P15" s="3">
        <v>7.956</v>
      </c>
      <c r="Q15" s="3" t="s">
        <v>29</v>
      </c>
    </row>
    <row r="16" ht="139" customHeight="true" spans="1:17">
      <c r="A16" s="7">
        <v>12</v>
      </c>
      <c r="B16" s="3" t="s">
        <v>74</v>
      </c>
      <c r="C16" s="3" t="s">
        <v>21</v>
      </c>
      <c r="D16" s="3" t="s">
        <v>75</v>
      </c>
      <c r="E16" s="3" t="s">
        <v>76</v>
      </c>
      <c r="F16" s="3" t="s">
        <v>77</v>
      </c>
      <c r="G16" s="16">
        <v>45352</v>
      </c>
      <c r="H16" s="3" t="s">
        <v>78</v>
      </c>
      <c r="I16" s="3">
        <v>12</v>
      </c>
      <c r="J16" s="3">
        <v>1440</v>
      </c>
      <c r="K16" s="3">
        <v>120</v>
      </c>
      <c r="L16" s="7">
        <v>221</v>
      </c>
      <c r="M16" s="16">
        <v>45384</v>
      </c>
      <c r="N16" s="3" t="s">
        <v>79</v>
      </c>
      <c r="O16" s="3" t="s">
        <v>28</v>
      </c>
      <c r="P16" s="3">
        <v>31.824</v>
      </c>
      <c r="Q16" s="3" t="s">
        <v>29</v>
      </c>
    </row>
    <row r="17" ht="118" customHeight="true" spans="1:17">
      <c r="A17" s="7">
        <v>13</v>
      </c>
      <c r="B17" s="3" t="s">
        <v>80</v>
      </c>
      <c r="C17" s="3" t="s">
        <v>21</v>
      </c>
      <c r="D17" s="3" t="s">
        <v>81</v>
      </c>
      <c r="E17" s="3" t="s">
        <v>76</v>
      </c>
      <c r="F17" s="3" t="s">
        <v>82</v>
      </c>
      <c r="G17" s="16">
        <v>45352</v>
      </c>
      <c r="H17" s="3" t="s">
        <v>83</v>
      </c>
      <c r="I17" s="7">
        <v>10</v>
      </c>
      <c r="J17" s="7">
        <v>1320</v>
      </c>
      <c r="K17" s="3" t="s">
        <v>84</v>
      </c>
      <c r="L17" s="7">
        <v>221</v>
      </c>
      <c r="M17" s="16">
        <v>45519</v>
      </c>
      <c r="N17" s="27" t="s">
        <v>85</v>
      </c>
      <c r="O17" s="3" t="s">
        <v>28</v>
      </c>
      <c r="P17" s="21">
        <v>29.172</v>
      </c>
      <c r="Q17" s="3" t="s">
        <v>29</v>
      </c>
    </row>
    <row r="18" ht="118" customHeight="true" spans="1:17">
      <c r="A18" s="7">
        <v>14</v>
      </c>
      <c r="B18" s="3" t="s">
        <v>86</v>
      </c>
      <c r="C18" s="3" t="s">
        <v>87</v>
      </c>
      <c r="D18" s="3" t="s">
        <v>88</v>
      </c>
      <c r="E18" s="3" t="s">
        <v>89</v>
      </c>
      <c r="F18" s="3" t="s">
        <v>90</v>
      </c>
      <c r="G18" s="16">
        <v>2023.11</v>
      </c>
      <c r="H18" s="3" t="s">
        <v>91</v>
      </c>
      <c r="I18" s="7">
        <v>5</v>
      </c>
      <c r="J18" s="7">
        <v>600</v>
      </c>
      <c r="K18" s="3">
        <v>60</v>
      </c>
      <c r="L18" s="7">
        <v>221</v>
      </c>
      <c r="M18" s="16" t="s">
        <v>92</v>
      </c>
      <c r="N18" s="27" t="s">
        <v>93</v>
      </c>
      <c r="O18" s="3" t="s">
        <v>28</v>
      </c>
      <c r="P18" s="21">
        <v>62.04</v>
      </c>
      <c r="Q18" s="3" t="s">
        <v>29</v>
      </c>
    </row>
    <row r="19" ht="118" customHeight="true" spans="1:17">
      <c r="A19" s="7">
        <v>15</v>
      </c>
      <c r="B19" s="3" t="s">
        <v>94</v>
      </c>
      <c r="C19" s="3" t="s">
        <v>87</v>
      </c>
      <c r="D19" s="3" t="s">
        <v>95</v>
      </c>
      <c r="E19" s="3" t="s">
        <v>96</v>
      </c>
      <c r="F19" s="3" t="s">
        <v>97</v>
      </c>
      <c r="G19" s="16">
        <v>45231</v>
      </c>
      <c r="H19" s="3" t="s">
        <v>98</v>
      </c>
      <c r="I19" s="7">
        <v>6</v>
      </c>
      <c r="J19" s="7">
        <v>720</v>
      </c>
      <c r="K19" s="3">
        <v>60</v>
      </c>
      <c r="L19" s="7">
        <v>221</v>
      </c>
      <c r="M19" s="16" t="s">
        <v>99</v>
      </c>
      <c r="N19" s="27" t="s">
        <v>100</v>
      </c>
      <c r="O19" s="3" t="s">
        <v>28</v>
      </c>
      <c r="P19" s="21">
        <v>13.26</v>
      </c>
      <c r="Q19" s="3" t="s">
        <v>29</v>
      </c>
    </row>
    <row r="20" ht="118" customHeight="true" spans="1:17">
      <c r="A20" s="7">
        <v>16</v>
      </c>
      <c r="B20" s="3" t="s">
        <v>101</v>
      </c>
      <c r="C20" s="3" t="s">
        <v>87</v>
      </c>
      <c r="D20" s="3" t="s">
        <v>102</v>
      </c>
      <c r="E20" s="3" t="s">
        <v>103</v>
      </c>
      <c r="F20" s="3" t="s">
        <v>104</v>
      </c>
      <c r="G20" s="16">
        <v>45505</v>
      </c>
      <c r="H20" s="3" t="s">
        <v>105</v>
      </c>
      <c r="I20" s="7">
        <v>17</v>
      </c>
      <c r="J20" s="7">
        <v>2640</v>
      </c>
      <c r="K20" s="3" t="s">
        <v>106</v>
      </c>
      <c r="L20" s="7">
        <v>235</v>
      </c>
      <c r="M20" s="16" t="s">
        <v>107</v>
      </c>
      <c r="N20" s="27" t="s">
        <v>108</v>
      </c>
      <c r="O20" s="3" t="s">
        <v>28</v>
      </c>
      <c r="P20" s="21">
        <v>15.912</v>
      </c>
      <c r="Q20" s="3" t="s">
        <v>29</v>
      </c>
    </row>
    <row r="21" ht="118" customHeight="true" spans="1:17">
      <c r="A21" s="7">
        <v>17</v>
      </c>
      <c r="B21" s="3" t="s">
        <v>109</v>
      </c>
      <c r="C21" s="3" t="s">
        <v>110</v>
      </c>
      <c r="D21" s="3" t="s">
        <v>111</v>
      </c>
      <c r="E21" s="3" t="s">
        <v>112</v>
      </c>
      <c r="F21" s="3" t="s">
        <v>113</v>
      </c>
      <c r="G21" s="16">
        <v>45472</v>
      </c>
      <c r="H21" s="3" t="s">
        <v>114</v>
      </c>
      <c r="I21" s="7">
        <v>20</v>
      </c>
      <c r="J21" s="7">
        <v>3200</v>
      </c>
      <c r="K21" s="3">
        <v>160</v>
      </c>
      <c r="L21" s="7">
        <v>221</v>
      </c>
      <c r="M21" s="16" t="s">
        <v>115</v>
      </c>
      <c r="N21" s="27" t="s">
        <v>116</v>
      </c>
      <c r="O21" s="3" t="s">
        <v>28</v>
      </c>
      <c r="P21" s="21">
        <v>70.7</v>
      </c>
      <c r="Q21" s="3" t="s">
        <v>29</v>
      </c>
    </row>
    <row r="22" ht="51" customHeight="true" spans="1:17">
      <c r="A22" s="7">
        <v>18</v>
      </c>
      <c r="B22" s="3" t="s">
        <v>117</v>
      </c>
      <c r="C22" s="3" t="s">
        <v>110</v>
      </c>
      <c r="D22" s="3" t="s">
        <v>118</v>
      </c>
      <c r="E22" s="3" t="s">
        <v>119</v>
      </c>
      <c r="F22" s="3" t="s">
        <v>120</v>
      </c>
      <c r="G22" s="3" t="s">
        <v>121</v>
      </c>
      <c r="H22" s="3" t="s">
        <v>122</v>
      </c>
      <c r="I22" s="3">
        <v>8</v>
      </c>
      <c r="J22" s="3">
        <v>1960</v>
      </c>
      <c r="K22" s="3">
        <v>120</v>
      </c>
      <c r="L22" s="7">
        <v>234</v>
      </c>
      <c r="M22" s="16" t="s">
        <v>123</v>
      </c>
      <c r="N22" s="27" t="s">
        <v>124</v>
      </c>
      <c r="O22" s="3" t="s">
        <v>28</v>
      </c>
      <c r="P22" s="21">
        <f>J22*L22/10000</f>
        <v>45.864</v>
      </c>
      <c r="Q22" s="3" t="s">
        <v>29</v>
      </c>
    </row>
    <row r="23" ht="51" customHeight="true" spans="1:17">
      <c r="A23" s="7"/>
      <c r="B23" s="3"/>
      <c r="C23" s="3"/>
      <c r="D23" s="3"/>
      <c r="E23" s="3"/>
      <c r="F23" s="3"/>
      <c r="G23" s="3"/>
      <c r="H23" s="3"/>
      <c r="I23" s="3"/>
      <c r="J23" s="3"/>
      <c r="K23" s="3">
        <v>160</v>
      </c>
      <c r="L23" s="7">
        <v>234</v>
      </c>
      <c r="M23" s="16" t="s">
        <v>123</v>
      </c>
      <c r="N23" s="27" t="s">
        <v>125</v>
      </c>
      <c r="O23" s="3" t="s">
        <v>28</v>
      </c>
      <c r="P23" s="21"/>
      <c r="Q23" s="37"/>
    </row>
    <row r="24" ht="51" customHeight="true" spans="1:17">
      <c r="A24" s="7"/>
      <c r="B24" s="3"/>
      <c r="C24" s="3"/>
      <c r="D24" s="3"/>
      <c r="E24" s="3"/>
      <c r="F24" s="3"/>
      <c r="G24" s="3"/>
      <c r="H24" s="3"/>
      <c r="I24" s="3"/>
      <c r="J24" s="3"/>
      <c r="K24" s="3">
        <v>160</v>
      </c>
      <c r="L24" s="7">
        <v>234</v>
      </c>
      <c r="M24" s="16" t="s">
        <v>123</v>
      </c>
      <c r="N24" s="27" t="s">
        <v>126</v>
      </c>
      <c r="O24" s="3" t="s">
        <v>28</v>
      </c>
      <c r="P24" s="21"/>
      <c r="Q24" s="37"/>
    </row>
    <row r="25" ht="51" customHeight="true" spans="1:17">
      <c r="A25" s="7"/>
      <c r="B25" s="3"/>
      <c r="C25" s="3"/>
      <c r="D25" s="3"/>
      <c r="E25" s="3"/>
      <c r="F25" s="3"/>
      <c r="G25" s="3"/>
      <c r="H25" s="3"/>
      <c r="I25" s="3"/>
      <c r="J25" s="3"/>
      <c r="K25" s="3">
        <v>320</v>
      </c>
      <c r="L25" s="7">
        <v>234</v>
      </c>
      <c r="M25" s="16" t="s">
        <v>123</v>
      </c>
      <c r="N25" s="27" t="s">
        <v>127</v>
      </c>
      <c r="O25" s="3" t="s">
        <v>28</v>
      </c>
      <c r="P25" s="21"/>
      <c r="Q25" s="37"/>
    </row>
    <row r="26" ht="51" customHeight="true" spans="1:17">
      <c r="A26" s="7"/>
      <c r="B26" s="3"/>
      <c r="C26" s="3"/>
      <c r="D26" s="3"/>
      <c r="E26" s="3"/>
      <c r="F26" s="3"/>
      <c r="G26" s="3"/>
      <c r="H26" s="3"/>
      <c r="I26" s="3"/>
      <c r="J26" s="3"/>
      <c r="K26" s="3">
        <v>240</v>
      </c>
      <c r="L26" s="7">
        <v>234</v>
      </c>
      <c r="M26" s="16" t="s">
        <v>123</v>
      </c>
      <c r="N26" s="27" t="s">
        <v>128</v>
      </c>
      <c r="O26" s="3" t="s">
        <v>28</v>
      </c>
      <c r="P26" s="21"/>
      <c r="Q26" s="37"/>
    </row>
    <row r="27" ht="51" customHeight="true" spans="1:17">
      <c r="A27" s="7"/>
      <c r="B27" s="3"/>
      <c r="C27" s="3"/>
      <c r="D27" s="3"/>
      <c r="E27" s="3"/>
      <c r="F27" s="3"/>
      <c r="G27" s="3"/>
      <c r="H27" s="3"/>
      <c r="I27" s="3"/>
      <c r="J27" s="3"/>
      <c r="K27" s="3">
        <v>320</v>
      </c>
      <c r="L27" s="7">
        <v>234</v>
      </c>
      <c r="M27" s="16" t="s">
        <v>123</v>
      </c>
      <c r="N27" s="27" t="s">
        <v>129</v>
      </c>
      <c r="O27" s="3" t="s">
        <v>28</v>
      </c>
      <c r="P27" s="21"/>
      <c r="Q27" s="37"/>
    </row>
    <row r="28" ht="51" customHeight="true" spans="1:17">
      <c r="A28" s="7"/>
      <c r="B28" s="3"/>
      <c r="C28" s="3"/>
      <c r="D28" s="3"/>
      <c r="E28" s="3"/>
      <c r="F28" s="3"/>
      <c r="G28" s="3"/>
      <c r="H28" s="3"/>
      <c r="I28" s="3"/>
      <c r="J28" s="3"/>
      <c r="K28" s="3">
        <v>320</v>
      </c>
      <c r="L28" s="7">
        <v>234</v>
      </c>
      <c r="M28" s="16" t="s">
        <v>123</v>
      </c>
      <c r="N28" s="27" t="s">
        <v>130</v>
      </c>
      <c r="O28" s="3" t="s">
        <v>28</v>
      </c>
      <c r="P28" s="21"/>
      <c r="Q28" s="37"/>
    </row>
    <row r="29" ht="51" customHeight="true" spans="1:17">
      <c r="A29" s="7"/>
      <c r="B29" s="3"/>
      <c r="C29" s="3"/>
      <c r="D29" s="3"/>
      <c r="E29" s="3"/>
      <c r="F29" s="3"/>
      <c r="G29" s="3"/>
      <c r="H29" s="3"/>
      <c r="I29" s="3"/>
      <c r="J29" s="3"/>
      <c r="K29" s="3">
        <v>320</v>
      </c>
      <c r="L29" s="7">
        <v>234</v>
      </c>
      <c r="M29" s="16" t="s">
        <v>123</v>
      </c>
      <c r="N29" s="27" t="s">
        <v>131</v>
      </c>
      <c r="O29" s="3" t="s">
        <v>28</v>
      </c>
      <c r="P29" s="21"/>
      <c r="Q29" s="37"/>
    </row>
    <row r="30" ht="191" customHeight="true" spans="1:17">
      <c r="A30" s="7">
        <v>19</v>
      </c>
      <c r="B30" s="8" t="s">
        <v>132</v>
      </c>
      <c r="C30" s="9" t="s">
        <v>133</v>
      </c>
      <c r="D30" s="8" t="s">
        <v>134</v>
      </c>
      <c r="E30" s="17" t="s">
        <v>135</v>
      </c>
      <c r="F30" s="8" t="s">
        <v>136</v>
      </c>
      <c r="G30" s="18" t="s">
        <v>137</v>
      </c>
      <c r="H30" s="8" t="s">
        <v>138</v>
      </c>
      <c r="I30" s="22">
        <v>4</v>
      </c>
      <c r="J30" s="22">
        <v>240</v>
      </c>
      <c r="K30" s="22">
        <v>60</v>
      </c>
      <c r="L30" s="22">
        <v>221</v>
      </c>
      <c r="M30" s="18">
        <v>45381</v>
      </c>
      <c r="N30" s="8" t="s">
        <v>139</v>
      </c>
      <c r="O30" s="8" t="s">
        <v>140</v>
      </c>
      <c r="P30" s="28">
        <f t="shared" ref="P30:P32" si="0">L30*J30/10000</f>
        <v>5.304</v>
      </c>
      <c r="Q30" s="3" t="s">
        <v>29</v>
      </c>
    </row>
    <row r="31" ht="50" customHeight="true" spans="1:17">
      <c r="A31" s="7">
        <v>20</v>
      </c>
      <c r="B31" s="8" t="s">
        <v>141</v>
      </c>
      <c r="C31" s="9" t="s">
        <v>133</v>
      </c>
      <c r="D31" s="10" t="s">
        <v>142</v>
      </c>
      <c r="E31" s="17" t="s">
        <v>143</v>
      </c>
      <c r="F31" s="8" t="s">
        <v>144</v>
      </c>
      <c r="G31" s="18" t="s">
        <v>145</v>
      </c>
      <c r="H31" s="8" t="s">
        <v>146</v>
      </c>
      <c r="I31" s="22">
        <v>5</v>
      </c>
      <c r="J31" s="22">
        <f>120*5</f>
        <v>600</v>
      </c>
      <c r="K31" s="22">
        <v>120</v>
      </c>
      <c r="L31" s="22">
        <v>221</v>
      </c>
      <c r="M31" s="18">
        <v>45373</v>
      </c>
      <c r="N31" s="8" t="s">
        <v>147</v>
      </c>
      <c r="O31" s="8" t="s">
        <v>140</v>
      </c>
      <c r="P31" s="28">
        <f t="shared" si="0"/>
        <v>13.26</v>
      </c>
      <c r="Q31" s="3" t="s">
        <v>29</v>
      </c>
    </row>
    <row r="32" ht="40.5" spans="1:17">
      <c r="A32" s="11">
        <v>21</v>
      </c>
      <c r="B32" s="12" t="s">
        <v>148</v>
      </c>
      <c r="C32" s="13" t="s">
        <v>133</v>
      </c>
      <c r="D32" s="12" t="s">
        <v>149</v>
      </c>
      <c r="E32" s="19" t="s">
        <v>150</v>
      </c>
      <c r="F32" s="12" t="s">
        <v>151</v>
      </c>
      <c r="G32" s="20" t="s">
        <v>152</v>
      </c>
      <c r="H32" s="12" t="s">
        <v>153</v>
      </c>
      <c r="I32" s="23">
        <v>2</v>
      </c>
      <c r="J32" s="23">
        <v>360</v>
      </c>
      <c r="K32" s="23">
        <v>180</v>
      </c>
      <c r="L32" s="23">
        <v>221</v>
      </c>
      <c r="M32" s="20">
        <v>45351</v>
      </c>
      <c r="N32" s="12" t="s">
        <v>154</v>
      </c>
      <c r="O32" s="12" t="s">
        <v>140</v>
      </c>
      <c r="P32" s="29">
        <f t="shared" si="0"/>
        <v>7.956</v>
      </c>
      <c r="Q32" s="3" t="s">
        <v>29</v>
      </c>
    </row>
    <row r="33" ht="58" customHeight="true" spans="1:17">
      <c r="A33" s="14" t="s">
        <v>155</v>
      </c>
      <c r="B33" s="15" t="s">
        <v>156</v>
      </c>
      <c r="C33" s="15" t="s">
        <v>157</v>
      </c>
      <c r="D33" s="15" t="s">
        <v>158</v>
      </c>
      <c r="E33" s="15" t="s">
        <v>159</v>
      </c>
      <c r="F33" s="15" t="s">
        <v>160</v>
      </c>
      <c r="G33" s="15" t="s">
        <v>161</v>
      </c>
      <c r="H33" s="15" t="s">
        <v>162</v>
      </c>
      <c r="I33" s="24">
        <v>10</v>
      </c>
      <c r="J33" s="25">
        <v>1200</v>
      </c>
      <c r="K33" s="15" t="s">
        <v>163</v>
      </c>
      <c r="L33" s="15" t="s">
        <v>164</v>
      </c>
      <c r="M33" s="15" t="s">
        <v>165</v>
      </c>
      <c r="N33" s="14" t="s">
        <v>166</v>
      </c>
      <c r="O33" s="15" t="s">
        <v>28</v>
      </c>
      <c r="P33" s="24">
        <v>26.5</v>
      </c>
      <c r="Q33" s="3" t="s">
        <v>29</v>
      </c>
    </row>
    <row r="34" ht="135" spans="1:17">
      <c r="A34" s="14" t="s">
        <v>167</v>
      </c>
      <c r="B34" s="15" t="s">
        <v>168</v>
      </c>
      <c r="C34" s="15" t="s">
        <v>133</v>
      </c>
      <c r="D34" s="15" t="s">
        <v>169</v>
      </c>
      <c r="E34" s="15" t="s">
        <v>170</v>
      </c>
      <c r="F34" s="15" t="s">
        <v>171</v>
      </c>
      <c r="G34" s="15" t="s">
        <v>172</v>
      </c>
      <c r="H34" s="15" t="s">
        <v>173</v>
      </c>
      <c r="I34" s="24">
        <v>19</v>
      </c>
      <c r="J34" s="26">
        <v>2280</v>
      </c>
      <c r="K34" s="26">
        <v>120</v>
      </c>
      <c r="L34" s="26">
        <v>221</v>
      </c>
      <c r="M34" s="30">
        <v>45364</v>
      </c>
      <c r="N34" s="31" t="s">
        <v>174</v>
      </c>
      <c r="O34" s="31" t="s">
        <v>140</v>
      </c>
      <c r="P34" s="32">
        <f>L34*J34/10000</f>
        <v>50.388</v>
      </c>
      <c r="Q34" s="3" t="s">
        <v>29</v>
      </c>
    </row>
    <row r="35" ht="74" customHeight="true" spans="1:17">
      <c r="A35" s="14" t="s">
        <v>175</v>
      </c>
      <c r="B35" s="15" t="s">
        <v>176</v>
      </c>
      <c r="C35" s="15" t="s">
        <v>177</v>
      </c>
      <c r="D35" s="15" t="s">
        <v>178</v>
      </c>
      <c r="E35" s="15" t="s">
        <v>179</v>
      </c>
      <c r="F35" s="15" t="s">
        <v>180</v>
      </c>
      <c r="G35" s="15" t="s">
        <v>181</v>
      </c>
      <c r="H35" s="15" t="s">
        <v>182</v>
      </c>
      <c r="I35" s="24">
        <v>8</v>
      </c>
      <c r="J35" s="25">
        <v>1080</v>
      </c>
      <c r="K35" s="15" t="s">
        <v>163</v>
      </c>
      <c r="L35" s="15" t="s">
        <v>183</v>
      </c>
      <c r="M35" s="15" t="s">
        <v>184</v>
      </c>
      <c r="N35" s="14" t="s">
        <v>185</v>
      </c>
      <c r="O35" s="15" t="s">
        <v>28</v>
      </c>
      <c r="P35" s="24">
        <v>25.272</v>
      </c>
      <c r="Q35" s="3" t="s">
        <v>29</v>
      </c>
    </row>
  </sheetData>
  <mergeCells count="25">
    <mergeCell ref="A1:P1"/>
    <mergeCell ref="I2:O2"/>
    <mergeCell ref="A4:B4"/>
    <mergeCell ref="A2:A3"/>
    <mergeCell ref="A22:A29"/>
    <mergeCell ref="B2:B3"/>
    <mergeCell ref="B22:B29"/>
    <mergeCell ref="C2:C3"/>
    <mergeCell ref="C22:C29"/>
    <mergeCell ref="D2:D3"/>
    <mergeCell ref="D22:D29"/>
    <mergeCell ref="E2:E3"/>
    <mergeCell ref="E22:E29"/>
    <mergeCell ref="F2:F3"/>
    <mergeCell ref="F22:F29"/>
    <mergeCell ref="G2:G3"/>
    <mergeCell ref="G22:G29"/>
    <mergeCell ref="H2:H3"/>
    <mergeCell ref="H22:H29"/>
    <mergeCell ref="I22:I29"/>
    <mergeCell ref="J22:J29"/>
    <mergeCell ref="P2:P3"/>
    <mergeCell ref="P22:P29"/>
    <mergeCell ref="Q2:Q3"/>
    <mergeCell ref="Q22:Q29"/>
  </mergeCells>
  <pageMargins left="0.699306" right="0.699306" top="0.751389" bottom="0.751389" header="0.298611" footer="0.751389"/>
  <pageSetup paperSize="9" scale="7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794186</cp:lastModifiedBy>
  <cp:revision>0</cp:revision>
  <dcterms:created xsi:type="dcterms:W3CDTF">2024-10-31T22:26:00Z</dcterms:created>
  <dcterms:modified xsi:type="dcterms:W3CDTF">2024-10-31T18:02:34Z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